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csuconcordia.sharepoint.com/teams/Advocacy Coord/Documents/CSU/2021-2022/"/>
    </mc:Choice>
  </mc:AlternateContent>
  <xr:revisionPtr revIDLastSave="0" documentId="11_B8AC2D0E77010E342110C381A4040D33E3CB017B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G66" i="1"/>
  <c r="C66" i="1"/>
</calcChain>
</file>

<file path=xl/sharedStrings.xml><?xml version="1.0" encoding="utf-8"?>
<sst xmlns="http://schemas.openxmlformats.org/spreadsheetml/2006/main" count="97" uniqueCount="38">
  <si>
    <t>PUBLIC - Faculty Breakdown 2021-2022</t>
  </si>
  <si>
    <t>Filtered By</t>
  </si>
  <si>
    <t>Date Field:  equals Custom (2021-05-08 to 2022-04-29)</t>
  </si>
  <si>
    <t>Contact Type →</t>
  </si>
  <si>
    <t>Graduate</t>
  </si>
  <si>
    <t>Non-Student</t>
  </si>
  <si>
    <t>Staff Member</t>
  </si>
  <si>
    <t>Student Organization Staff</t>
  </si>
  <si>
    <t>Undergraduate</t>
  </si>
  <si>
    <t>Total</t>
  </si>
  <si>
    <t>Primary University Faculty  ↑</t>
  </si>
  <si>
    <t>Case Record Type  ↑</t>
  </si>
  <si>
    <t>Record Count</t>
  </si>
  <si>
    <t>AC - Code of Rights and Responsibilities</t>
  </si>
  <si>
    <t>AC - General Consultation</t>
  </si>
  <si>
    <t>Subtotal</t>
  </si>
  <si>
    <t>Faculty of Fine Arts</t>
  </si>
  <si>
    <t>AC - Complaint</t>
  </si>
  <si>
    <t>AC - Student Request</t>
  </si>
  <si>
    <t>Facutly of Arts and Science (A&amp;S)</t>
  </si>
  <si>
    <t>AC - Academic Misconduct</t>
  </si>
  <si>
    <t>AC - Complex Consultation</t>
  </si>
  <si>
    <t>AC - Hearing</t>
  </si>
  <si>
    <t>Gina Cody School of Engineering and Computer Science (GCS) (GCSECS)</t>
  </si>
  <si>
    <t>John Molson School of Business (JMSB)</t>
  </si>
  <si>
    <t>May 8th, 2021 to April 29th, 2022</t>
  </si>
  <si>
    <t>Advocacy Centre Operations Hybrid : remote and in-person</t>
  </si>
  <si>
    <t xml:space="preserve">Total </t>
  </si>
  <si>
    <t>Summer 2021</t>
  </si>
  <si>
    <t>Fall 2021</t>
  </si>
  <si>
    <t>Winter 2022</t>
  </si>
  <si>
    <t>275 UG</t>
  </si>
  <si>
    <t>2 Student Organization Staff</t>
  </si>
  <si>
    <t>1 Non-Student</t>
  </si>
  <si>
    <t>1 Staff Member</t>
  </si>
  <si>
    <t>Unknown or Independent or Individualised Program</t>
  </si>
  <si>
    <t>Summer 2021, Fall 2021, Winter 2022 Semesters • Generated by S. Stone</t>
  </si>
  <si>
    <t>60 GSA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</si>
</sst>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8"/>
      <color rgb="FF56585B"/>
      <name val="Calibri"/>
    </font>
    <font>
      <sz val="12"/>
      <color rgb="FF56585B"/>
      <name val="Calibri"/>
    </font>
    <font>
      <b/>
      <sz val="12"/>
      <color rgb="FF56585B"/>
      <name val="Calibri"/>
    </font>
    <font>
      <sz val="12"/>
      <color rgb="FF000000"/>
      <name val="Calibri"/>
    </font>
    <font>
      <sz val="12"/>
      <color rgb="FF000000"/>
      <name val="Calibri"/>
    </font>
    <font>
      <b/>
      <sz val="11"/>
      <color indexed="8"/>
      <name val="Calibri"/>
      <family val="2"/>
      <scheme val="minor"/>
    </font>
    <font>
      <sz val="18"/>
      <color rgb="FFFF0000"/>
      <name val="Calibri"/>
      <family val="2"/>
    </font>
    <font>
      <sz val="18"/>
      <color rgb="FF56585B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EAF5F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8E9297"/>
      </right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8E9297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 style="thin">
        <color rgb="FFD5D3D1"/>
      </right>
      <top/>
      <bottom/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3" borderId="1" xfId="0" applyFill="1" applyBorder="1"/>
    <xf numFmtId="0" fontId="3" fillId="3" borderId="0" xfId="0" applyFont="1" applyFill="1"/>
    <xf numFmtId="0" fontId="4" fillId="3" borderId="0" xfId="0" applyFont="1" applyFill="1"/>
    <xf numFmtId="0" fontId="3" fillId="4" borderId="4" xfId="0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left"/>
    </xf>
    <xf numFmtId="0" fontId="3" fillId="5" borderId="4" xfId="0" applyFont="1" applyFill="1" applyBorder="1"/>
    <xf numFmtId="0" fontId="3" fillId="4" borderId="4" xfId="0" applyFont="1" applyFill="1" applyBorder="1"/>
    <xf numFmtId="0" fontId="4" fillId="3" borderId="4" xfId="0" applyFont="1" applyFill="1" applyBorder="1"/>
    <xf numFmtId="0" fontId="4" fillId="5" borderId="4" xfId="0" applyFont="1" applyFill="1" applyBorder="1"/>
    <xf numFmtId="0" fontId="4" fillId="2" borderId="5" xfId="0" applyNumberFormat="1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right"/>
    </xf>
    <xf numFmtId="0" fontId="5" fillId="5" borderId="4" xfId="0" applyNumberFormat="1" applyFont="1" applyFill="1" applyBorder="1" applyAlignment="1">
      <alignment horizontal="right"/>
    </xf>
    <xf numFmtId="0" fontId="0" fillId="2" borderId="6" xfId="0" applyFill="1" applyBorder="1"/>
    <xf numFmtId="0" fontId="3" fillId="2" borderId="7" xfId="0" applyFont="1" applyFill="1" applyBorder="1"/>
    <xf numFmtId="0" fontId="0" fillId="2" borderId="8" xfId="0" applyFill="1" applyBorder="1"/>
    <xf numFmtId="0" fontId="5" fillId="2" borderId="4" xfId="0" applyNumberFormat="1" applyFont="1" applyFill="1" applyBorder="1" applyAlignment="1">
      <alignment horizontal="right"/>
    </xf>
    <xf numFmtId="0" fontId="3" fillId="5" borderId="7" xfId="0" applyFont="1" applyFill="1" applyBorder="1"/>
    <xf numFmtId="0" fontId="0" fillId="5" borderId="8" xfId="0" applyFill="1" applyBorder="1"/>
    <xf numFmtId="0" fontId="2" fillId="3" borderId="0" xfId="0" applyFont="1" applyFill="1"/>
    <xf numFmtId="0" fontId="2" fillId="3" borderId="1" xfId="0" applyFont="1" applyFill="1" applyBorder="1"/>
    <xf numFmtId="0" fontId="6" fillId="6" borderId="2" xfId="0" applyFont="1" applyFill="1" applyBorder="1"/>
    <xf numFmtId="0" fontId="7" fillId="2" borderId="0" xfId="0" applyFont="1" applyFill="1"/>
    <xf numFmtId="0" fontId="8" fillId="2" borderId="0" xfId="0" applyFont="1" applyFill="1"/>
    <xf numFmtId="0" fontId="6" fillId="0" borderId="0" xfId="0" applyFont="1"/>
    <xf numFmtId="0" fontId="6" fillId="0" borderId="9" xfId="0" applyFont="1" applyBorder="1"/>
    <xf numFmtId="0" fontId="6" fillId="0" borderId="0" xfId="0" applyFont="1" applyFill="1" applyBorder="1"/>
    <xf numFmtId="0" fontId="4" fillId="3" borderId="4" xfId="0" applyNumberFormat="1" applyFont="1" applyFill="1" applyBorder="1" applyAlignment="1">
      <alignment horizontal="right"/>
    </xf>
    <xf numFmtId="0" fontId="4" fillId="5" borderId="4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Overall: Case Distribution by Semester 2021-2022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'2021-2022'!$B$63:$B$65</c:f>
              <c:strCache>
                <c:ptCount val="3"/>
                <c:pt idx="0">
                  <c:v>Summer 2021</c:v>
                </c:pt>
                <c:pt idx="1">
                  <c:v>Fall 2021</c:v>
                </c:pt>
                <c:pt idx="2">
                  <c:v>Winter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E4-46BE-850B-E2DE969DEC47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2E4-46BE-850B-E2DE969DEC47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2E4-46BE-850B-E2DE969DEC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'2021-2022'!$B$63:$B$65</c:f>
              <c:strCache>
                <c:ptCount val="3"/>
                <c:pt idx="0">
                  <c:v>Summer 2021</c:v>
                </c:pt>
                <c:pt idx="1">
                  <c:v>Fall 2021</c:v>
                </c:pt>
                <c:pt idx="2">
                  <c:v>Winter 2022</c:v>
                </c:pt>
              </c:strCache>
            </c:strRef>
          </c:cat>
          <c:val>
            <c:numRef>
              <c:f>'2021-2022'!$C$63:$C$65</c:f>
              <c:numCache>
                <c:formatCode>General</c:formatCode>
                <c:ptCount val="3"/>
                <c:pt idx="0">
                  <c:v>137</c:v>
                </c:pt>
                <c:pt idx="1">
                  <c:v>86</c:v>
                </c:pt>
                <c:pt idx="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E4-46BE-850B-E2DE969DEC4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UG Cases by Semester 2021-2022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'2021-2022'!$E$63:$E$65</c:f>
              <c:strCache>
                <c:ptCount val="3"/>
                <c:pt idx="0">
                  <c:v>Summer 2021</c:v>
                </c:pt>
                <c:pt idx="1">
                  <c:v>Fall 2021</c:v>
                </c:pt>
                <c:pt idx="2">
                  <c:v>Winter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31A-4F28-816F-0DC231C87917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31A-4F28-816F-0DC231C87917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31A-4F28-816F-0DC231C879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'2021-2022'!$E$63:$E$65</c:f>
              <c:strCache>
                <c:ptCount val="3"/>
                <c:pt idx="0">
                  <c:v>Summer 2021</c:v>
                </c:pt>
                <c:pt idx="1">
                  <c:v>Fall 2021</c:v>
                </c:pt>
                <c:pt idx="2">
                  <c:v>Winter 2022</c:v>
                </c:pt>
              </c:strCache>
            </c:strRef>
          </c:cat>
          <c:val>
            <c:numRef>
              <c:f>'2021-2022'!$G$63:$G$65</c:f>
              <c:numCache>
                <c:formatCode>General</c:formatCode>
                <c:ptCount val="3"/>
                <c:pt idx="0">
                  <c:v>109</c:v>
                </c:pt>
                <c:pt idx="1">
                  <c:v>74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1A-4F28-816F-0DC231C8791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GSA Cases by Semester 2021-2022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'2021-2022'!$K$63:$K$65</c:f>
              <c:strCache>
                <c:ptCount val="3"/>
                <c:pt idx="0">
                  <c:v>Summer 2021</c:v>
                </c:pt>
                <c:pt idx="1">
                  <c:v>Fall 2021</c:v>
                </c:pt>
                <c:pt idx="2">
                  <c:v>Winter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84-4A1D-87F9-86E2C14FA26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84-4A1D-87F9-86E2C14FA26D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84-4A1D-87F9-86E2C14FA2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'2021-2022'!$K$63:$K$65</c:f>
              <c:strCache>
                <c:ptCount val="3"/>
                <c:pt idx="0">
                  <c:v>Summer 2021</c:v>
                </c:pt>
                <c:pt idx="1">
                  <c:v>Fall 2021</c:v>
                </c:pt>
                <c:pt idx="2">
                  <c:v>Winter 2022</c:v>
                </c:pt>
              </c:strCache>
            </c:strRef>
          </c:cat>
          <c:val>
            <c:numRef>
              <c:f>'2021-2022'!$M$63:$M$65</c:f>
              <c:numCache>
                <c:formatCode>General</c:formatCode>
                <c:ptCount val="3"/>
                <c:pt idx="0">
                  <c:v>28</c:v>
                </c:pt>
                <c:pt idx="1">
                  <c:v>11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84-4A1D-87F9-86E2C14FA26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Overall: Case Distribution by Faculty 2021-2022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02D-47C7-9033-7A98F7872A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02D-47C7-9033-7A98F7872A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02D-47C7-9033-7A98F7872A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02D-47C7-9033-7A98F7872A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02D-47C7-9033-7A98F7872A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('2021-2022'!$B$11,'2021-2022'!$B$14,'2021-2022'!$B$19,'2021-2022'!$B$27,'2021-2022'!$B$35)</c:f>
              <c:strCache>
                <c:ptCount val="5"/>
                <c:pt idx="0">
                  <c:v>Unknown or Independent or Individualised Program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('2021-2022'!$I$13,'2021-2022'!$I$18,'2021-2022'!$I$26,'2021-2022'!$I$34,'2021-2022'!$I$41)</c:f>
              <c:numCache>
                <c:formatCode>General</c:formatCode>
                <c:ptCount val="5"/>
                <c:pt idx="0">
                  <c:v>5</c:v>
                </c:pt>
                <c:pt idx="1">
                  <c:v>14</c:v>
                </c:pt>
                <c:pt idx="2">
                  <c:v>109</c:v>
                </c:pt>
                <c:pt idx="3">
                  <c:v>129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2D-47C7-9033-7A98F7872A0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aseline="0"/>
              <a:t>UG Case Distribution by Faculty 2021-2022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95-4A11-AA38-862AE91077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95-4A11-AA38-862AE91077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95-4A11-AA38-862AE91077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95-4A11-AA38-862AE91077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95-4A11-AA38-862AE91077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('2021-2022'!$B$11,'2021-2022'!$B$14,'2021-2022'!$B$19,'2021-2022'!$B$27,'2021-2022'!$B$35)</c:f>
              <c:strCache>
                <c:ptCount val="5"/>
                <c:pt idx="0">
                  <c:v>Unknown or Independent or Individualised Program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('2021-2022'!$H$13,'2021-2022'!$H$18,'2021-2022'!$H$26,'2021-2022'!$H$34,'2021-2022'!$H$41)</c:f>
              <c:numCache>
                <c:formatCode>General</c:formatCode>
                <c:ptCount val="5"/>
                <c:pt idx="0">
                  <c:v>1</c:v>
                </c:pt>
                <c:pt idx="1">
                  <c:v>13</c:v>
                </c:pt>
                <c:pt idx="2">
                  <c:v>100</c:v>
                </c:pt>
                <c:pt idx="3">
                  <c:v>86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95-4A11-AA38-862AE91077F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/>
              <a:t>GSA </a:t>
            </a:r>
            <a:r>
              <a:rPr lang="en-CA" sz="1200" baseline="0"/>
              <a:t>Case Distribution by Faculty 2021-2022</a:t>
            </a:r>
            <a:endParaRPr lang="en-CA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BDC-4D37-8B52-55744400A2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BDC-4D37-8B52-55744400A2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BDC-4D37-8B52-55744400A2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BDC-4D37-8B52-55744400A2B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BDC-4D37-8B52-55744400A2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('2021-2022'!$B$11,'2021-2022'!$B$14,'2021-2022'!$B$19,'2021-2022'!$B$27,'2021-2022'!$B$35)</c:f>
              <c:strCache>
                <c:ptCount val="5"/>
                <c:pt idx="0">
                  <c:v>Unknown or Independent or Individualised Program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('2021-2022'!$D$13,'2021-2022'!$D$18,'2021-2022'!$D$26,'2021-2022'!$D$34,'2021-2022'!$D$41)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43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DC-4D37-8B52-55744400A2B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600"/>
              <a:t>Overall:</a:t>
            </a:r>
            <a:r>
              <a:rPr lang="en-CA" sz="1600" baseline="0"/>
              <a:t> </a:t>
            </a:r>
            <a:r>
              <a:rPr lang="en-CA" sz="1600"/>
              <a:t>Case Distribution By Type 2021-2022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A2-4669-98B9-D80CA6F1C2F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A2-4669-98B9-D80CA6F1C2F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A2-4669-98B9-D80CA6F1C2F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0A2-4669-98B9-D80CA6F1C2F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0A2-4669-98B9-D80CA6F1C2FE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0A2-4669-98B9-D80CA6F1C2FE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0A2-4669-98B9-D80CA6F1C2F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('2021-2022'!$C$103,'2021-2022'!$C$104,'2021-2022'!$C$105,'2021-2022'!$C$106,'2021-2022'!$C$107,'2021-2022'!$C$108,'2021-2022'!$C$109)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('2021-2022'!$I$103,'2021-2022'!$I$104,'2021-2022'!$I$105,'2021-2022'!$I$106,'2021-2022'!$I$107,'2021-2022'!$I$108,'2021-2022'!$I$109)</c:f>
              <c:numCache>
                <c:formatCode>General</c:formatCode>
                <c:ptCount val="7"/>
                <c:pt idx="0">
                  <c:v>132</c:v>
                </c:pt>
                <c:pt idx="1">
                  <c:v>11</c:v>
                </c:pt>
                <c:pt idx="2">
                  <c:v>14</c:v>
                </c:pt>
                <c:pt idx="3">
                  <c:v>8</c:v>
                </c:pt>
                <c:pt idx="4">
                  <c:v>110</c:v>
                </c:pt>
                <c:pt idx="5">
                  <c:v>19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0A2-4669-98B9-D80CA6F1C2F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UG Case Distribution by Type</a:t>
            </a:r>
            <a:r>
              <a:rPr lang="en-CA" baseline="0"/>
              <a:t> 2021-2022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5C-402E-96E1-E1F2736A28E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5C-402E-96E1-E1F2736A28E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5C-402E-96E1-E1F2736A28E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15C-402E-96E1-E1F2736A28E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15C-402E-96E1-E1F2736A28E4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15C-402E-96E1-E1F2736A28E4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15C-402E-96E1-E1F2736A28E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('2021-2022'!$C$103,'2021-2022'!$C$104,'2021-2022'!$C$105,'2021-2022'!$C$106,'2021-2022'!$C$107,'2021-2022'!$C$108,'2021-2022'!$C$109)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('2021-2022'!$H$103,'2021-2022'!$H$104,'2021-2022'!$H$105,'2021-2022'!$H$106,'2021-2022'!$H$107,'2021-2022'!$H$108,'2021-2022'!$H$109)</c:f>
              <c:numCache>
                <c:formatCode>General</c:formatCode>
                <c:ptCount val="7"/>
                <c:pt idx="0">
                  <c:v>100</c:v>
                </c:pt>
                <c:pt idx="1">
                  <c:v>10</c:v>
                </c:pt>
                <c:pt idx="2">
                  <c:v>13</c:v>
                </c:pt>
                <c:pt idx="3">
                  <c:v>2</c:v>
                </c:pt>
                <c:pt idx="4">
                  <c:v>97</c:v>
                </c:pt>
                <c:pt idx="5">
                  <c:v>16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5C-402E-96E1-E1F2736A28E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73442620412522"/>
          <c:y val="0.39046917416983246"/>
          <c:w val="0.21377072109881484"/>
          <c:h val="0.342629784637963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GSA Case Distribution by Type 2021-2022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AE-4593-9BFD-919A76C50F9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AE-4593-9BFD-919A76C50F9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EAE-4593-9BFD-919A76C50F9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EAE-4593-9BFD-919A76C50F9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EAE-4593-9BFD-919A76C50F9F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EAE-4593-9BFD-919A76C50F9F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EAE-4593-9BFD-919A76C50F9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('2021-2022'!$C$103,'2021-2022'!$C$104,'2021-2022'!$C$105,'2021-2022'!$C$106,'2021-2022'!$C$107,'2021-2022'!$C$108,'2021-2022'!$C$109)</c15:sqref>
                  </c15:fullRef>
                </c:ext>
              </c:extLst>
              <c:f>('2021-2022'!$C$103,'2021-2022'!$C$104,'2021-2022'!$C$105,'2021-2022'!$C$106,'2021-2022'!$C$107,'2021-2022'!$C$108,'2021-2022'!$C$109)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('2021-2022'!$D$103,'2021-2022'!$D$104,'2021-2022'!$D$105,'2021-2022'!$D$106,'2021-2022'!$D$107,'2021-2022'!$D$107:$D$108,'2021-2022'!$D$109)</c15:sqref>
                  </c15:fullRef>
                </c:ext>
              </c:extLst>
              <c:f>('2021-2022'!$D$103,'2021-2022'!$D$104,'2021-2022'!$D$105,'2021-2022'!$D$106,'2021-2022'!$D$107,'2021-2022'!$D$107:$D$108)</c:f>
              <c:numCache>
                <c:formatCode>General</c:formatCode>
                <c:ptCount val="7"/>
                <c:pt idx="0">
                  <c:v>32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E-EEAE-4593-9BFD-919A76C50F9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47</xdr:row>
      <xdr:rowOff>0</xdr:rowOff>
    </xdr:from>
    <xdr:to>
      <xdr:col>2</xdr:col>
      <xdr:colOff>1028700</xdr:colOff>
      <xdr:row>61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438150</xdr:colOff>
      <xdr:row>46</xdr:row>
      <xdr:rowOff>190499</xdr:rowOff>
    </xdr:from>
    <xdr:to>
      <xdr:col>7</xdr:col>
      <xdr:colOff>219075</xdr:colOff>
      <xdr:row>60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981075</xdr:colOff>
      <xdr:row>47</xdr:row>
      <xdr:rowOff>0</xdr:rowOff>
    </xdr:from>
    <xdr:to>
      <xdr:col>14</xdr:col>
      <xdr:colOff>285750</xdr:colOff>
      <xdr:row>60</xdr:row>
      <xdr:rowOff>171450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285749</xdr:colOff>
      <xdr:row>77</xdr:row>
      <xdr:rowOff>0</xdr:rowOff>
    </xdr:from>
    <xdr:to>
      <xdr:col>2</xdr:col>
      <xdr:colOff>285750</xdr:colOff>
      <xdr:row>94</xdr:row>
      <xdr:rowOff>180975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657225</xdr:colOff>
      <xdr:row>77</xdr:row>
      <xdr:rowOff>0</xdr:rowOff>
    </xdr:from>
    <xdr:to>
      <xdr:col>5</xdr:col>
      <xdr:colOff>914399</xdr:colOff>
      <xdr:row>95</xdr:row>
      <xdr:rowOff>19050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609600</xdr:colOff>
      <xdr:row>76</xdr:row>
      <xdr:rowOff>180975</xdr:rowOff>
    </xdr:from>
    <xdr:to>
      <xdr:col>13</xdr:col>
      <xdr:colOff>171449</xdr:colOff>
      <xdr:row>95</xdr:row>
      <xdr:rowOff>9525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</xdr:colOff>
      <xdr:row>113</xdr:row>
      <xdr:rowOff>1</xdr:rowOff>
    </xdr:from>
    <xdr:to>
      <xdr:col>2</xdr:col>
      <xdr:colOff>285750</xdr:colOff>
      <xdr:row>142</xdr:row>
      <xdr:rowOff>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723901</xdr:colOff>
      <xdr:row>113</xdr:row>
      <xdr:rowOff>9525</xdr:rowOff>
    </xdr:from>
    <xdr:to>
      <xdr:col>6</xdr:col>
      <xdr:colOff>419100</xdr:colOff>
      <xdr:row>142</xdr:row>
      <xdr:rowOff>28574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981074</xdr:colOff>
      <xdr:row>113</xdr:row>
      <xdr:rowOff>19050</xdr:rowOff>
    </xdr:from>
    <xdr:to>
      <xdr:col>14</xdr:col>
      <xdr:colOff>285749</xdr:colOff>
      <xdr:row>141</xdr:row>
      <xdr:rowOff>161925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0</xdr:colOff>
      <xdr:row>144</xdr:row>
      <xdr:rowOff>1</xdr:rowOff>
    </xdr:from>
    <xdr:to>
      <xdr:col>10</xdr:col>
      <xdr:colOff>6882</xdr:colOff>
      <xdr:row>166</xdr:row>
      <xdr:rowOff>19051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50" y="28003501"/>
          <a:ext cx="14113407" cy="4210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198</xdr:row>
      <xdr:rowOff>1</xdr:rowOff>
    </xdr:from>
    <xdr:to>
      <xdr:col>10</xdr:col>
      <xdr:colOff>9525</xdr:colOff>
      <xdr:row>220</xdr:row>
      <xdr:rowOff>170913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38290501"/>
          <a:ext cx="14116050" cy="436191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169</xdr:row>
      <xdr:rowOff>9524</xdr:rowOff>
    </xdr:from>
    <xdr:to>
      <xdr:col>10</xdr:col>
      <xdr:colOff>0</xdr:colOff>
      <xdr:row>193</xdr:row>
      <xdr:rowOff>143623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95275" y="32775524"/>
          <a:ext cx="14097000" cy="4706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tabSelected="1" workbookViewId="0">
      <selection activeCell="N30" sqref="N30"/>
    </sheetView>
  </sheetViews>
  <sheetFormatPr defaultRowHeight="15" x14ac:dyDescent="0.25"/>
  <cols>
    <col min="1" max="1" width="4.28515625" customWidth="1"/>
    <col min="2" max="2" width="69" customWidth="1"/>
    <col min="3" max="3" width="42" customWidth="1"/>
    <col min="4" max="6" width="14" customWidth="1"/>
    <col min="7" max="7" width="25.28515625" customWidth="1"/>
    <col min="8" max="8" width="15" customWidth="1"/>
    <col min="9" max="9" width="14" customWidth="1"/>
    <col min="10" max="10" width="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ht="23.25" x14ac:dyDescent="0.35">
      <c r="A2" s="1"/>
      <c r="B2" s="3" t="s">
        <v>0</v>
      </c>
      <c r="C2" s="29" t="s">
        <v>26</v>
      </c>
      <c r="D2" s="30"/>
      <c r="E2" s="30"/>
      <c r="F2" s="30"/>
      <c r="G2" s="3"/>
      <c r="H2" s="3"/>
      <c r="I2" s="3"/>
      <c r="J2" s="2"/>
    </row>
    <row r="3" spans="1:10" ht="15.75" x14ac:dyDescent="0.25">
      <c r="A3" s="1"/>
      <c r="B3" s="4" t="s">
        <v>36</v>
      </c>
      <c r="C3" s="4"/>
      <c r="D3" s="4"/>
      <c r="E3" s="4"/>
      <c r="F3" s="4"/>
      <c r="G3" s="4"/>
      <c r="H3" s="4"/>
      <c r="I3" s="4"/>
      <c r="J3" s="2"/>
    </row>
    <row r="4" spans="1:10" x14ac:dyDescent="0.25">
      <c r="A4" s="5"/>
      <c r="B4" s="28" t="s">
        <v>25</v>
      </c>
      <c r="C4" s="5"/>
      <c r="D4" s="5"/>
      <c r="E4" s="5"/>
      <c r="F4" s="5"/>
      <c r="G4" s="5"/>
      <c r="H4" s="5"/>
      <c r="I4" s="5"/>
      <c r="J4" s="6"/>
    </row>
    <row r="5" spans="1:10" x14ac:dyDescent="0.25">
      <c r="A5" s="7"/>
      <c r="B5" s="7"/>
      <c r="C5" s="7"/>
      <c r="D5" s="7"/>
      <c r="E5" s="7"/>
      <c r="F5" s="7"/>
      <c r="G5" s="7"/>
      <c r="H5" s="7"/>
      <c r="I5" s="7"/>
      <c r="J5" s="8"/>
    </row>
    <row r="6" spans="1:10" ht="15.75" x14ac:dyDescent="0.25">
      <c r="A6" s="7"/>
      <c r="B6" s="9" t="s">
        <v>1</v>
      </c>
      <c r="C6" s="9"/>
      <c r="D6" s="9"/>
      <c r="E6" s="9"/>
      <c r="F6" s="9"/>
      <c r="G6" s="9"/>
      <c r="H6" s="9"/>
      <c r="I6" s="9"/>
      <c r="J6" s="8"/>
    </row>
    <row r="7" spans="1:10" ht="15.75" x14ac:dyDescent="0.25">
      <c r="A7" s="7"/>
      <c r="B7" s="10" t="s">
        <v>2</v>
      </c>
      <c r="C7" s="10"/>
      <c r="D7" s="10"/>
      <c r="E7" s="10"/>
      <c r="F7" s="10"/>
      <c r="G7" s="10"/>
      <c r="H7" s="10"/>
      <c r="I7" s="10"/>
      <c r="J7" s="8"/>
    </row>
    <row r="8" spans="1:10" x14ac:dyDescent="0.25">
      <c r="A8" s="7"/>
      <c r="B8" s="7"/>
      <c r="C8" s="7"/>
      <c r="D8" s="7"/>
      <c r="E8" s="7"/>
      <c r="F8" s="7"/>
      <c r="G8" s="7"/>
      <c r="H8" s="7"/>
      <c r="I8" s="7"/>
      <c r="J8" s="8"/>
    </row>
    <row r="9" spans="1:10" ht="15.75" x14ac:dyDescent="0.25">
      <c r="A9" s="7"/>
      <c r="B9" s="36" t="s">
        <v>3</v>
      </c>
      <c r="C9" s="36"/>
      <c r="D9" s="12" t="s">
        <v>4</v>
      </c>
      <c r="E9" s="12" t="s">
        <v>5</v>
      </c>
      <c r="F9" s="12" t="s">
        <v>6</v>
      </c>
      <c r="G9" s="12" t="s">
        <v>7</v>
      </c>
      <c r="H9" s="12" t="s">
        <v>8</v>
      </c>
      <c r="I9" s="13" t="s">
        <v>9</v>
      </c>
      <c r="J9" s="8"/>
    </row>
    <row r="10" spans="1:10" ht="15.75" x14ac:dyDescent="0.25">
      <c r="A10" s="7"/>
      <c r="B10" s="14" t="s">
        <v>10</v>
      </c>
      <c r="C10" s="14" t="s">
        <v>11</v>
      </c>
      <c r="D10" s="15" t="s">
        <v>12</v>
      </c>
      <c r="E10" s="15" t="s">
        <v>12</v>
      </c>
      <c r="F10" s="15" t="s">
        <v>12</v>
      </c>
      <c r="G10" s="15" t="s">
        <v>12</v>
      </c>
      <c r="H10" s="15" t="s">
        <v>12</v>
      </c>
      <c r="I10" s="16" t="s">
        <v>12</v>
      </c>
      <c r="J10" s="8"/>
    </row>
    <row r="11" spans="1:10" ht="15.75" x14ac:dyDescent="0.25">
      <c r="A11" s="7"/>
      <c r="B11" s="17" t="s">
        <v>35</v>
      </c>
      <c r="C11" s="17" t="s">
        <v>13</v>
      </c>
      <c r="D11" s="18">
        <v>0</v>
      </c>
      <c r="E11" s="18">
        <v>0</v>
      </c>
      <c r="F11" s="18">
        <v>0</v>
      </c>
      <c r="G11" s="18">
        <v>0</v>
      </c>
      <c r="H11" s="18">
        <v>1</v>
      </c>
      <c r="I11" s="19">
        <v>1</v>
      </c>
      <c r="J11" s="8"/>
    </row>
    <row r="12" spans="1:10" ht="15.75" x14ac:dyDescent="0.25">
      <c r="A12" s="7"/>
      <c r="B12" s="20"/>
      <c r="C12" s="17" t="s">
        <v>14</v>
      </c>
      <c r="D12" s="18">
        <v>1</v>
      </c>
      <c r="E12" s="18">
        <v>1</v>
      </c>
      <c r="F12" s="18">
        <v>1</v>
      </c>
      <c r="G12" s="18">
        <v>1</v>
      </c>
      <c r="H12" s="18">
        <v>0</v>
      </c>
      <c r="I12" s="19">
        <v>4</v>
      </c>
      <c r="J12" s="8"/>
    </row>
    <row r="13" spans="1:10" ht="15.75" x14ac:dyDescent="0.25">
      <c r="A13" s="7"/>
      <c r="B13" s="21" t="s">
        <v>15</v>
      </c>
      <c r="C13" s="22"/>
      <c r="D13" s="23">
        <v>1</v>
      </c>
      <c r="E13" s="23">
        <v>1</v>
      </c>
      <c r="F13" s="23">
        <v>1</v>
      </c>
      <c r="G13" s="23">
        <v>1</v>
      </c>
      <c r="H13" s="23">
        <v>1</v>
      </c>
      <c r="I13" s="19">
        <v>5</v>
      </c>
      <c r="J13" s="8"/>
    </row>
    <row r="14" spans="1:10" ht="15.75" x14ac:dyDescent="0.25">
      <c r="A14" s="7"/>
      <c r="B14" s="17" t="s">
        <v>16</v>
      </c>
      <c r="C14" s="17" t="s">
        <v>13</v>
      </c>
      <c r="D14" s="18">
        <v>1</v>
      </c>
      <c r="E14" s="18">
        <v>0</v>
      </c>
      <c r="F14" s="18">
        <v>0</v>
      </c>
      <c r="G14" s="18">
        <v>0</v>
      </c>
      <c r="H14" s="18">
        <v>0</v>
      </c>
      <c r="I14" s="19">
        <v>1</v>
      </c>
      <c r="J14" s="8"/>
    </row>
    <row r="15" spans="1:10" ht="15.75" x14ac:dyDescent="0.25">
      <c r="A15" s="7"/>
      <c r="B15" s="20"/>
      <c r="C15" s="17" t="s">
        <v>17</v>
      </c>
      <c r="D15" s="18">
        <v>0</v>
      </c>
      <c r="E15" s="18">
        <v>0</v>
      </c>
      <c r="F15" s="18">
        <v>0</v>
      </c>
      <c r="G15" s="18">
        <v>0</v>
      </c>
      <c r="H15" s="18">
        <v>1</v>
      </c>
      <c r="I15" s="19">
        <v>1</v>
      </c>
      <c r="J15" s="8"/>
    </row>
    <row r="16" spans="1:10" ht="15.75" x14ac:dyDescent="0.25">
      <c r="A16" s="7"/>
      <c r="B16" s="20"/>
      <c r="C16" s="17" t="s">
        <v>14</v>
      </c>
      <c r="D16" s="18">
        <v>0</v>
      </c>
      <c r="E16" s="18">
        <v>0</v>
      </c>
      <c r="F16" s="18">
        <v>0</v>
      </c>
      <c r="G16" s="18">
        <v>0</v>
      </c>
      <c r="H16" s="18">
        <v>11</v>
      </c>
      <c r="I16" s="19">
        <v>11</v>
      </c>
      <c r="J16" s="8"/>
    </row>
    <row r="17" spans="1:10" ht="15.75" x14ac:dyDescent="0.25">
      <c r="A17" s="7"/>
      <c r="B17" s="20"/>
      <c r="C17" s="17" t="s">
        <v>18</v>
      </c>
      <c r="D17" s="18">
        <v>0</v>
      </c>
      <c r="E17" s="18">
        <v>0</v>
      </c>
      <c r="F17" s="18">
        <v>0</v>
      </c>
      <c r="G17" s="18">
        <v>0</v>
      </c>
      <c r="H17" s="18">
        <v>1</v>
      </c>
      <c r="I17" s="19">
        <v>1</v>
      </c>
      <c r="J17" s="8"/>
    </row>
    <row r="18" spans="1:10" ht="15.75" x14ac:dyDescent="0.25">
      <c r="A18" s="7"/>
      <c r="B18" s="21" t="s">
        <v>15</v>
      </c>
      <c r="C18" s="22"/>
      <c r="D18" s="23">
        <v>1</v>
      </c>
      <c r="E18" s="23">
        <v>0</v>
      </c>
      <c r="F18" s="23">
        <v>0</v>
      </c>
      <c r="G18" s="23">
        <v>0</v>
      </c>
      <c r="H18" s="23">
        <v>13</v>
      </c>
      <c r="I18" s="19">
        <v>14</v>
      </c>
      <c r="J18" s="8"/>
    </row>
    <row r="19" spans="1:10" ht="15.75" x14ac:dyDescent="0.25">
      <c r="A19" s="7"/>
      <c r="B19" s="17" t="s">
        <v>19</v>
      </c>
      <c r="C19" s="17" t="s">
        <v>20</v>
      </c>
      <c r="D19" s="18">
        <v>0</v>
      </c>
      <c r="E19" s="18">
        <v>0</v>
      </c>
      <c r="F19" s="18">
        <v>0</v>
      </c>
      <c r="G19" s="18">
        <v>0</v>
      </c>
      <c r="H19" s="18">
        <v>22</v>
      </c>
      <c r="I19" s="19">
        <v>22</v>
      </c>
      <c r="J19" s="8"/>
    </row>
    <row r="20" spans="1:10" ht="15.75" x14ac:dyDescent="0.25">
      <c r="A20" s="7"/>
      <c r="B20" s="20"/>
      <c r="C20" s="17" t="s">
        <v>13</v>
      </c>
      <c r="D20" s="18">
        <v>0</v>
      </c>
      <c r="E20" s="18">
        <v>0</v>
      </c>
      <c r="F20" s="18">
        <v>0</v>
      </c>
      <c r="G20" s="18">
        <v>0</v>
      </c>
      <c r="H20" s="18">
        <v>8</v>
      </c>
      <c r="I20" s="19">
        <v>8</v>
      </c>
      <c r="J20" s="8"/>
    </row>
    <row r="21" spans="1:10" ht="15.75" x14ac:dyDescent="0.25">
      <c r="A21" s="7"/>
      <c r="B21" s="20"/>
      <c r="C21" s="17" t="s">
        <v>17</v>
      </c>
      <c r="D21" s="18">
        <v>1</v>
      </c>
      <c r="E21" s="18">
        <v>0</v>
      </c>
      <c r="F21" s="18">
        <v>0</v>
      </c>
      <c r="G21" s="18">
        <v>0</v>
      </c>
      <c r="H21" s="18">
        <v>9</v>
      </c>
      <c r="I21" s="19">
        <v>10</v>
      </c>
      <c r="J21" s="8"/>
    </row>
    <row r="22" spans="1:10" ht="15.75" x14ac:dyDescent="0.25">
      <c r="A22" s="7"/>
      <c r="B22" s="20"/>
      <c r="C22" s="17" t="s">
        <v>21</v>
      </c>
      <c r="D22" s="18">
        <v>2</v>
      </c>
      <c r="E22" s="18">
        <v>0</v>
      </c>
      <c r="F22" s="18">
        <v>0</v>
      </c>
      <c r="G22" s="18">
        <v>0</v>
      </c>
      <c r="H22" s="18">
        <v>1</v>
      </c>
      <c r="I22" s="19">
        <v>3</v>
      </c>
      <c r="J22" s="8"/>
    </row>
    <row r="23" spans="1:10" ht="15.75" x14ac:dyDescent="0.25">
      <c r="A23" s="7"/>
      <c r="B23" s="20"/>
      <c r="C23" s="17" t="s">
        <v>14</v>
      </c>
      <c r="D23" s="18">
        <v>1</v>
      </c>
      <c r="E23" s="18">
        <v>0</v>
      </c>
      <c r="F23" s="18">
        <v>0</v>
      </c>
      <c r="G23" s="18">
        <v>1</v>
      </c>
      <c r="H23" s="18">
        <v>41</v>
      </c>
      <c r="I23" s="19">
        <v>43</v>
      </c>
      <c r="J23" s="8"/>
    </row>
    <row r="24" spans="1:10" ht="15.75" x14ac:dyDescent="0.25">
      <c r="A24" s="7"/>
      <c r="B24" s="20"/>
      <c r="C24" s="17" t="s">
        <v>22</v>
      </c>
      <c r="D24" s="18">
        <v>0</v>
      </c>
      <c r="E24" s="18">
        <v>0</v>
      </c>
      <c r="F24" s="18">
        <v>0</v>
      </c>
      <c r="G24" s="18">
        <v>0</v>
      </c>
      <c r="H24" s="18">
        <v>1</v>
      </c>
      <c r="I24" s="19">
        <v>1</v>
      </c>
      <c r="J24" s="8"/>
    </row>
    <row r="25" spans="1:10" ht="15.75" x14ac:dyDescent="0.25">
      <c r="A25" s="7"/>
      <c r="B25" s="20"/>
      <c r="C25" s="17" t="s">
        <v>18</v>
      </c>
      <c r="D25" s="18">
        <v>4</v>
      </c>
      <c r="E25" s="18">
        <v>0</v>
      </c>
      <c r="F25" s="18">
        <v>0</v>
      </c>
      <c r="G25" s="18">
        <v>0</v>
      </c>
      <c r="H25" s="18">
        <v>18</v>
      </c>
      <c r="I25" s="19">
        <v>22</v>
      </c>
      <c r="J25" s="8"/>
    </row>
    <row r="26" spans="1:10" ht="15.75" x14ac:dyDescent="0.25">
      <c r="A26" s="7"/>
      <c r="B26" s="21" t="s">
        <v>15</v>
      </c>
      <c r="C26" s="22"/>
      <c r="D26" s="23">
        <v>8</v>
      </c>
      <c r="E26" s="23">
        <v>0</v>
      </c>
      <c r="F26" s="23">
        <v>0</v>
      </c>
      <c r="G26" s="23">
        <v>1</v>
      </c>
      <c r="H26" s="23">
        <v>100</v>
      </c>
      <c r="I26" s="19">
        <v>109</v>
      </c>
      <c r="J26" s="8"/>
    </row>
    <row r="27" spans="1:10" ht="15.75" x14ac:dyDescent="0.25">
      <c r="A27" s="7"/>
      <c r="B27" s="17" t="s">
        <v>23</v>
      </c>
      <c r="C27" s="17" t="s">
        <v>20</v>
      </c>
      <c r="D27" s="18">
        <v>28</v>
      </c>
      <c r="E27" s="18">
        <v>0</v>
      </c>
      <c r="F27" s="18">
        <v>0</v>
      </c>
      <c r="G27" s="18">
        <v>0</v>
      </c>
      <c r="H27" s="18">
        <v>38</v>
      </c>
      <c r="I27" s="19">
        <v>66</v>
      </c>
      <c r="J27" s="8"/>
    </row>
    <row r="28" spans="1:10" ht="15.75" x14ac:dyDescent="0.25">
      <c r="A28" s="7"/>
      <c r="B28" s="20"/>
      <c r="C28" s="17" t="s">
        <v>13</v>
      </c>
      <c r="D28" s="18">
        <v>0</v>
      </c>
      <c r="E28" s="18">
        <v>0</v>
      </c>
      <c r="F28" s="18">
        <v>0</v>
      </c>
      <c r="G28" s="18">
        <v>0</v>
      </c>
      <c r="H28" s="18">
        <v>1</v>
      </c>
      <c r="I28" s="19">
        <v>1</v>
      </c>
      <c r="J28" s="8"/>
    </row>
    <row r="29" spans="1:10" ht="15.75" x14ac:dyDescent="0.25">
      <c r="A29" s="7"/>
      <c r="B29" s="20"/>
      <c r="C29" s="17" t="s">
        <v>17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9">
        <v>1</v>
      </c>
      <c r="J29" s="8"/>
    </row>
    <row r="30" spans="1:10" ht="15.75" x14ac:dyDescent="0.25">
      <c r="A30" s="7"/>
      <c r="B30" s="20"/>
      <c r="C30" s="17" t="s">
        <v>21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9">
        <v>1</v>
      </c>
      <c r="J30" s="8"/>
    </row>
    <row r="31" spans="1:10" ht="15.75" x14ac:dyDescent="0.25">
      <c r="A31" s="7"/>
      <c r="B31" s="20"/>
      <c r="C31" s="17" t="s">
        <v>14</v>
      </c>
      <c r="D31" s="18">
        <v>7</v>
      </c>
      <c r="E31" s="18">
        <v>0</v>
      </c>
      <c r="F31" s="18">
        <v>0</v>
      </c>
      <c r="G31" s="18">
        <v>0</v>
      </c>
      <c r="H31" s="18">
        <v>21</v>
      </c>
      <c r="I31" s="19">
        <v>28</v>
      </c>
      <c r="J31" s="8"/>
    </row>
    <row r="32" spans="1:10" ht="15.75" x14ac:dyDescent="0.25">
      <c r="A32" s="7"/>
      <c r="B32" s="20"/>
      <c r="C32" s="17" t="s">
        <v>22</v>
      </c>
      <c r="D32" s="18">
        <v>3</v>
      </c>
      <c r="E32" s="18">
        <v>0</v>
      </c>
      <c r="F32" s="18">
        <v>0</v>
      </c>
      <c r="G32" s="18">
        <v>0</v>
      </c>
      <c r="H32" s="18">
        <v>12</v>
      </c>
      <c r="I32" s="19">
        <v>15</v>
      </c>
      <c r="J32" s="8"/>
    </row>
    <row r="33" spans="1:10" ht="15.75" x14ac:dyDescent="0.25">
      <c r="A33" s="7"/>
      <c r="B33" s="20"/>
      <c r="C33" s="17" t="s">
        <v>18</v>
      </c>
      <c r="D33" s="18">
        <v>4</v>
      </c>
      <c r="E33" s="18">
        <v>0</v>
      </c>
      <c r="F33" s="18">
        <v>0</v>
      </c>
      <c r="G33" s="18">
        <v>0</v>
      </c>
      <c r="H33" s="18">
        <v>13</v>
      </c>
      <c r="I33" s="19">
        <v>17</v>
      </c>
      <c r="J33" s="8"/>
    </row>
    <row r="34" spans="1:10" ht="15.75" x14ac:dyDescent="0.25">
      <c r="A34" s="7"/>
      <c r="B34" s="21" t="s">
        <v>15</v>
      </c>
      <c r="C34" s="22"/>
      <c r="D34" s="23">
        <v>43</v>
      </c>
      <c r="E34" s="23">
        <v>0</v>
      </c>
      <c r="F34" s="23">
        <v>0</v>
      </c>
      <c r="G34" s="23">
        <v>0</v>
      </c>
      <c r="H34" s="23">
        <v>86</v>
      </c>
      <c r="I34" s="19">
        <v>129</v>
      </c>
      <c r="J34" s="8"/>
    </row>
    <row r="35" spans="1:10" ht="15.75" x14ac:dyDescent="0.25">
      <c r="A35" s="7"/>
      <c r="B35" s="17" t="s">
        <v>24</v>
      </c>
      <c r="C35" s="17" t="s">
        <v>20</v>
      </c>
      <c r="D35" s="18">
        <v>4</v>
      </c>
      <c r="E35" s="18">
        <v>0</v>
      </c>
      <c r="F35" s="18">
        <v>0</v>
      </c>
      <c r="G35" s="18">
        <v>0</v>
      </c>
      <c r="H35" s="18">
        <v>40</v>
      </c>
      <c r="I35" s="19">
        <v>44</v>
      </c>
      <c r="J35" s="8"/>
    </row>
    <row r="36" spans="1:10" ht="15.75" x14ac:dyDescent="0.25">
      <c r="A36" s="7"/>
      <c r="B36" s="20"/>
      <c r="C36" s="17" t="s">
        <v>17</v>
      </c>
      <c r="D36" s="18">
        <v>0</v>
      </c>
      <c r="E36" s="18">
        <v>0</v>
      </c>
      <c r="F36" s="18">
        <v>0</v>
      </c>
      <c r="G36" s="18">
        <v>0</v>
      </c>
      <c r="H36" s="18">
        <v>2</v>
      </c>
      <c r="I36" s="19">
        <v>2</v>
      </c>
      <c r="J36" s="8"/>
    </row>
    <row r="37" spans="1:10" ht="15.75" x14ac:dyDescent="0.25">
      <c r="A37" s="7"/>
      <c r="B37" s="20"/>
      <c r="C37" s="17" t="s">
        <v>21</v>
      </c>
      <c r="D37" s="18">
        <v>3</v>
      </c>
      <c r="E37" s="18">
        <v>0</v>
      </c>
      <c r="F37" s="18">
        <v>0</v>
      </c>
      <c r="G37" s="18">
        <v>0</v>
      </c>
      <c r="H37" s="18">
        <v>1</v>
      </c>
      <c r="I37" s="19">
        <v>4</v>
      </c>
      <c r="J37" s="8"/>
    </row>
    <row r="38" spans="1:10" ht="15.75" x14ac:dyDescent="0.25">
      <c r="A38" s="7"/>
      <c r="B38" s="20"/>
      <c r="C38" s="17" t="s">
        <v>14</v>
      </c>
      <c r="D38" s="18">
        <v>0</v>
      </c>
      <c r="E38" s="18">
        <v>0</v>
      </c>
      <c r="F38" s="18">
        <v>0</v>
      </c>
      <c r="G38" s="18">
        <v>0</v>
      </c>
      <c r="H38" s="18">
        <v>24</v>
      </c>
      <c r="I38" s="19">
        <v>24</v>
      </c>
      <c r="J38" s="8"/>
    </row>
    <row r="39" spans="1:10" ht="15.75" x14ac:dyDescent="0.25">
      <c r="A39" s="7"/>
      <c r="B39" s="20"/>
      <c r="C39" s="17" t="s">
        <v>22</v>
      </c>
      <c r="D39" s="18">
        <v>0</v>
      </c>
      <c r="E39" s="18">
        <v>0</v>
      </c>
      <c r="F39" s="18">
        <v>0</v>
      </c>
      <c r="G39" s="18">
        <v>0</v>
      </c>
      <c r="H39" s="18">
        <v>3</v>
      </c>
      <c r="I39" s="19">
        <v>3</v>
      </c>
      <c r="J39" s="8"/>
    </row>
    <row r="40" spans="1:10" ht="15.75" x14ac:dyDescent="0.25">
      <c r="A40" s="7"/>
      <c r="B40" s="20"/>
      <c r="C40" s="17" t="s">
        <v>18</v>
      </c>
      <c r="D40" s="18">
        <v>0</v>
      </c>
      <c r="E40" s="18">
        <v>0</v>
      </c>
      <c r="F40" s="18">
        <v>0</v>
      </c>
      <c r="G40" s="18">
        <v>0</v>
      </c>
      <c r="H40" s="18">
        <v>5</v>
      </c>
      <c r="I40" s="19">
        <v>5</v>
      </c>
      <c r="J40" s="8"/>
    </row>
    <row r="41" spans="1:10" ht="15.75" x14ac:dyDescent="0.25">
      <c r="A41" s="7"/>
      <c r="B41" s="21" t="s">
        <v>15</v>
      </c>
      <c r="C41" s="22"/>
      <c r="D41" s="23">
        <v>7</v>
      </c>
      <c r="E41" s="23">
        <v>0</v>
      </c>
      <c r="F41" s="23">
        <v>0</v>
      </c>
      <c r="G41" s="23">
        <v>0</v>
      </c>
      <c r="H41" s="23">
        <v>75</v>
      </c>
      <c r="I41" s="19">
        <v>82</v>
      </c>
      <c r="J41" s="8"/>
    </row>
    <row r="42" spans="1:10" ht="15.75" x14ac:dyDescent="0.25">
      <c r="A42" s="7"/>
      <c r="B42" s="24" t="s">
        <v>9</v>
      </c>
      <c r="C42" s="25"/>
      <c r="D42" s="19">
        <v>60</v>
      </c>
      <c r="E42" s="19">
        <v>1</v>
      </c>
      <c r="F42" s="19">
        <v>1</v>
      </c>
      <c r="G42" s="19">
        <v>2</v>
      </c>
      <c r="H42" s="19">
        <v>275</v>
      </c>
      <c r="I42" s="19">
        <v>339</v>
      </c>
      <c r="J42" s="8"/>
    </row>
    <row r="43" spans="1:10" ht="15.7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7"/>
    </row>
    <row r="44" spans="1:10" ht="15.75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7"/>
    </row>
    <row r="63" spans="2:13" x14ac:dyDescent="0.25">
      <c r="B63" s="31" t="s">
        <v>28</v>
      </c>
      <c r="C63" s="31">
        <v>137</v>
      </c>
      <c r="E63" s="31" t="s">
        <v>28</v>
      </c>
      <c r="F63" s="31"/>
      <c r="G63" s="31">
        <v>109</v>
      </c>
      <c r="K63" s="31" t="s">
        <v>28</v>
      </c>
      <c r="L63" s="31"/>
      <c r="M63" s="31">
        <v>28</v>
      </c>
    </row>
    <row r="64" spans="2:13" x14ac:dyDescent="0.25">
      <c r="B64" s="31" t="s">
        <v>29</v>
      </c>
      <c r="C64" s="31">
        <v>86</v>
      </c>
      <c r="E64" s="31" t="s">
        <v>29</v>
      </c>
      <c r="F64" s="31"/>
      <c r="G64" s="31">
        <v>74</v>
      </c>
      <c r="K64" s="31" t="s">
        <v>29</v>
      </c>
      <c r="L64" s="31"/>
      <c r="M64" s="31">
        <v>11</v>
      </c>
    </row>
    <row r="65" spans="2:13" x14ac:dyDescent="0.25">
      <c r="B65" s="31" t="s">
        <v>30</v>
      </c>
      <c r="C65" s="31">
        <v>116</v>
      </c>
      <c r="E65" s="31" t="s">
        <v>30</v>
      </c>
      <c r="F65" s="31"/>
      <c r="G65" s="31">
        <v>92</v>
      </c>
      <c r="K65" s="31" t="s">
        <v>30</v>
      </c>
      <c r="L65" s="31"/>
      <c r="M65" s="31">
        <v>21</v>
      </c>
    </row>
    <row r="66" spans="2:13" x14ac:dyDescent="0.25">
      <c r="B66" s="32" t="s">
        <v>27</v>
      </c>
      <c r="C66" s="32">
        <f>SUM(C63:C65)</f>
        <v>339</v>
      </c>
      <c r="E66" s="32" t="s">
        <v>9</v>
      </c>
      <c r="F66" s="32"/>
      <c r="G66" s="32">
        <f>SUM(G63:G65)</f>
        <v>275</v>
      </c>
      <c r="K66" s="32" t="s">
        <v>9</v>
      </c>
      <c r="L66" s="32"/>
      <c r="M66" s="32">
        <f>SUM(M63:M65)</f>
        <v>60</v>
      </c>
    </row>
    <row r="68" spans="2:13" x14ac:dyDescent="0.25">
      <c r="B68" s="33" t="s">
        <v>31</v>
      </c>
    </row>
    <row r="69" spans="2:13" x14ac:dyDescent="0.25">
      <c r="B69" s="33" t="s">
        <v>37</v>
      </c>
    </row>
    <row r="70" spans="2:13" x14ac:dyDescent="0.25">
      <c r="B70" s="33" t="s">
        <v>32</v>
      </c>
    </row>
    <row r="71" spans="2:13" x14ac:dyDescent="0.25">
      <c r="B71" s="33" t="s">
        <v>33</v>
      </c>
    </row>
    <row r="72" spans="2:13" x14ac:dyDescent="0.25">
      <c r="B72" s="33" t="s">
        <v>34</v>
      </c>
    </row>
    <row r="101" spans="3:9" ht="15.75" x14ac:dyDescent="0.25">
      <c r="C101" s="11" t="s">
        <v>3</v>
      </c>
      <c r="D101" s="12" t="s">
        <v>4</v>
      </c>
      <c r="E101" s="12" t="s">
        <v>5</v>
      </c>
      <c r="F101" s="12" t="s">
        <v>6</v>
      </c>
      <c r="G101" s="12" t="s">
        <v>7</v>
      </c>
      <c r="H101" s="12" t="s">
        <v>8</v>
      </c>
      <c r="I101" s="13" t="s">
        <v>9</v>
      </c>
    </row>
    <row r="102" spans="3:9" ht="15.75" x14ac:dyDescent="0.25">
      <c r="C102" s="14" t="s">
        <v>11</v>
      </c>
      <c r="D102" s="15" t="s">
        <v>12</v>
      </c>
      <c r="E102" s="15" t="s">
        <v>12</v>
      </c>
      <c r="F102" s="15" t="s">
        <v>12</v>
      </c>
      <c r="G102" s="15" t="s">
        <v>12</v>
      </c>
      <c r="H102" s="15" t="s">
        <v>12</v>
      </c>
      <c r="I102" s="16" t="s">
        <v>12</v>
      </c>
    </row>
    <row r="103" spans="3:9" ht="15.75" x14ac:dyDescent="0.25">
      <c r="C103" s="17" t="s">
        <v>20</v>
      </c>
      <c r="D103" s="34">
        <v>32</v>
      </c>
      <c r="E103" s="34">
        <v>0</v>
      </c>
      <c r="F103" s="34">
        <v>0</v>
      </c>
      <c r="G103" s="34">
        <v>0</v>
      </c>
      <c r="H103" s="34">
        <v>100</v>
      </c>
      <c r="I103" s="35">
        <v>132</v>
      </c>
    </row>
    <row r="104" spans="3:9" ht="15.75" x14ac:dyDescent="0.25">
      <c r="C104" s="17" t="s">
        <v>13</v>
      </c>
      <c r="D104" s="34">
        <v>1</v>
      </c>
      <c r="E104" s="34">
        <v>0</v>
      </c>
      <c r="F104" s="34">
        <v>0</v>
      </c>
      <c r="G104" s="34">
        <v>0</v>
      </c>
      <c r="H104" s="34">
        <v>10</v>
      </c>
      <c r="I104" s="35">
        <v>11</v>
      </c>
    </row>
    <row r="105" spans="3:9" ht="15.75" x14ac:dyDescent="0.25">
      <c r="C105" s="17" t="s">
        <v>17</v>
      </c>
      <c r="D105" s="34">
        <v>1</v>
      </c>
      <c r="E105" s="34">
        <v>0</v>
      </c>
      <c r="F105" s="34">
        <v>0</v>
      </c>
      <c r="G105" s="34">
        <v>0</v>
      </c>
      <c r="H105" s="34">
        <v>13</v>
      </c>
      <c r="I105" s="35">
        <v>14</v>
      </c>
    </row>
    <row r="106" spans="3:9" ht="15.75" x14ac:dyDescent="0.25">
      <c r="C106" s="17" t="s">
        <v>21</v>
      </c>
      <c r="D106" s="34">
        <v>6</v>
      </c>
      <c r="E106" s="34">
        <v>0</v>
      </c>
      <c r="F106" s="34">
        <v>0</v>
      </c>
      <c r="G106" s="34">
        <v>0</v>
      </c>
      <c r="H106" s="34">
        <v>2</v>
      </c>
      <c r="I106" s="35">
        <v>8</v>
      </c>
    </row>
    <row r="107" spans="3:9" ht="15.75" x14ac:dyDescent="0.25">
      <c r="C107" s="17" t="s">
        <v>14</v>
      </c>
      <c r="D107" s="34">
        <v>9</v>
      </c>
      <c r="E107" s="34">
        <v>1</v>
      </c>
      <c r="F107" s="34">
        <v>1</v>
      </c>
      <c r="G107" s="34">
        <v>2</v>
      </c>
      <c r="H107" s="34">
        <v>97</v>
      </c>
      <c r="I107" s="35">
        <v>110</v>
      </c>
    </row>
    <row r="108" spans="3:9" ht="15.75" x14ac:dyDescent="0.25">
      <c r="C108" s="17" t="s">
        <v>22</v>
      </c>
      <c r="D108" s="34">
        <v>3</v>
      </c>
      <c r="E108" s="34">
        <v>0</v>
      </c>
      <c r="F108" s="34">
        <v>0</v>
      </c>
      <c r="G108" s="34">
        <v>0</v>
      </c>
      <c r="H108" s="34">
        <v>16</v>
      </c>
      <c r="I108" s="35">
        <v>19</v>
      </c>
    </row>
    <row r="109" spans="3:9" ht="15.75" x14ac:dyDescent="0.25">
      <c r="C109" s="17" t="s">
        <v>18</v>
      </c>
      <c r="D109" s="34">
        <v>8</v>
      </c>
      <c r="E109" s="34">
        <v>0</v>
      </c>
      <c r="F109" s="34">
        <v>0</v>
      </c>
      <c r="G109" s="34">
        <v>0</v>
      </c>
      <c r="H109" s="34">
        <v>37</v>
      </c>
      <c r="I109" s="35">
        <v>45</v>
      </c>
    </row>
    <row r="110" spans="3:9" ht="15.75" x14ac:dyDescent="0.25">
      <c r="C110" s="24" t="s">
        <v>9</v>
      </c>
      <c r="D110" s="35">
        <v>60</v>
      </c>
      <c r="E110" s="35">
        <v>1</v>
      </c>
      <c r="F110" s="35">
        <v>1</v>
      </c>
      <c r="G110" s="35">
        <v>2</v>
      </c>
      <c r="H110" s="35">
        <v>275</v>
      </c>
      <c r="I110" s="35">
        <v>339</v>
      </c>
    </row>
  </sheetData>
  <mergeCells count="1">
    <mergeCell ref="B9:C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49e736-1bea-4e07-a71a-6e59d519ce0e">
      <Terms xmlns="http://schemas.microsoft.com/office/infopath/2007/PartnerControls"/>
    </lcf76f155ced4ddcb4097134ff3c332f>
    <TaxCatchAll xmlns="228b610d-ddab-46cf-add5-52285dc27f6f" xsi:nil="true"/>
    <_dlc_DocId xmlns="228b610d-ddab-46cf-add5-52285dc27f6f">7ZQK52KFWYKN-479802630-9661</_dlc_DocId>
    <_dlc_DocIdUrl xmlns="228b610d-ddab-46cf-add5-52285dc27f6f">
      <Url>https://csuconcordia.sharepoint.com/teams/Advocacy Coord/_layouts/15/DocIdRedir.aspx?ID=7ZQK52KFWYKN-479802630-9661</Url>
      <Description>7ZQK52KFWYKN-479802630-9661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C94ED072BDC4182542FF839E25616" ma:contentTypeVersion="17" ma:contentTypeDescription="Create a new document." ma:contentTypeScope="" ma:versionID="9cc6b1f4c321b0b69eeba87603f11fe0">
  <xsd:schema xmlns:xsd="http://www.w3.org/2001/XMLSchema" xmlns:xs="http://www.w3.org/2001/XMLSchema" xmlns:p="http://schemas.microsoft.com/office/2006/metadata/properties" xmlns:ns2="228b610d-ddab-46cf-add5-52285dc27f6f" xmlns:ns3="7c49e736-1bea-4e07-a71a-6e59d519ce0e" targetNamespace="http://schemas.microsoft.com/office/2006/metadata/properties" ma:root="true" ma:fieldsID="fd0e2876199de232b486e695a6b29de6" ns2:_="" ns3:_="">
    <xsd:import namespace="228b610d-ddab-46cf-add5-52285dc27f6f"/>
    <xsd:import namespace="7c49e736-1bea-4e07-a71a-6e59d519c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b610d-ddab-46cf-add5-52285dc27f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0ac4f22-4898-4be3-9efa-85f4e5737f7e}" ma:internalName="TaxCatchAll" ma:showField="CatchAllData" ma:web="228b610d-ddab-46cf-add5-52285dc27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9e736-1bea-4e07-a71a-6e59d519c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9d15a46-abdf-480f-b102-c982bfc4e2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77667C-5C10-4DE1-8D8A-65AF41918275}">
  <ds:schemaRefs>
    <ds:schemaRef ds:uri="http://schemas.microsoft.com/office/2006/documentManagement/types"/>
    <ds:schemaRef ds:uri="http://purl.org/dc/terms/"/>
    <ds:schemaRef ds:uri="http://purl.org/dc/dcmitype/"/>
    <ds:schemaRef ds:uri="7c49e736-1bea-4e07-a71a-6e59d519ce0e"/>
    <ds:schemaRef ds:uri="228b610d-ddab-46cf-add5-52285dc27f6f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67B52A-D76A-4640-A8C9-EE9CDD30F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b610d-ddab-46cf-add5-52285dc27f6f"/>
    <ds:schemaRef ds:uri="7c49e736-1bea-4e07-a71a-6e59d519c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7A6CCF-24F0-4CA4-9F3F-3D3851CD4FE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3A43158-C2DB-4893-8A8A-C22804FF72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Sophie Stone</cp:lastModifiedBy>
  <dcterms:created xsi:type="dcterms:W3CDTF">2023-08-14T16:01:13Z</dcterms:created>
  <dcterms:modified xsi:type="dcterms:W3CDTF">2024-10-29T02:36:14Z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0x01010046AC94ED072BDC4182542FF839E25616</vt:lpwstr>
  </property>
  <property fmtid="{D5CDD505-2E9C-101B-9397-08002B2CF9AE}" pid="3" name="MediaServiceImageTags">
    <vt:lpwstr/>
  </property>
  <property fmtid="{D5CDD505-2E9C-101B-9397-08002B2CF9AE}" pid="4" name="_dlc_DocIdItemGuid">
    <vt:lpwstr>d9a7deda-856f-45ef-9b16-b3d4c0a60aef</vt:lpwstr>
  </property>
</Properties>
</file>