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suconcordia.sharepoint.com/teams/Advocacy Coord/Documents/CSU/2019-2020/"/>
    </mc:Choice>
  </mc:AlternateContent>
  <xr:revisionPtr revIDLastSave="0" documentId="11_9118B1208D0FC0A4F641D7F40776B5F43119DE41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4" i="1" l="1"/>
  <c r="AA54" i="1"/>
  <c r="N54" i="1"/>
</calcChain>
</file>

<file path=xl/sharedStrings.xml><?xml version="1.0" encoding="utf-8"?>
<sst xmlns="http://schemas.openxmlformats.org/spreadsheetml/2006/main" count="60" uniqueCount="24">
  <si>
    <t>Summer 2019</t>
  </si>
  <si>
    <t>Fall 2019</t>
  </si>
  <si>
    <t>Winter 2020</t>
  </si>
  <si>
    <t>Total</t>
  </si>
  <si>
    <t>Arts &amp; Science</t>
  </si>
  <si>
    <t>JMSB</t>
  </si>
  <si>
    <t>Fine Arts</t>
  </si>
  <si>
    <t>GCSECS</t>
  </si>
  <si>
    <t>Independent</t>
  </si>
  <si>
    <t>Academic Misconduct</t>
  </si>
  <si>
    <t>Code of Rights and Responsibilities</t>
  </si>
  <si>
    <t>Hearing</t>
  </si>
  <si>
    <t>Student Request</t>
  </si>
  <si>
    <t>Complaint</t>
  </si>
  <si>
    <t>General Consutation</t>
  </si>
  <si>
    <t>CONSULTS</t>
  </si>
  <si>
    <t>INQUIRIES</t>
  </si>
  <si>
    <t>CASES</t>
  </si>
  <si>
    <t>2019-2020 Totals</t>
  </si>
  <si>
    <t>*Advocacy Centre started operating remotely at the end of the Winter 2020 semester when Covid-19 Pandemic shut down campus in March 2020,</t>
  </si>
  <si>
    <t>and adjustments had to be made to triage incoming consult requests as walk-ins no longer possible and appointments became necessary, so unless consults</t>
  </si>
  <si>
    <t>required multiple meetings and follow-ups with a student advocate were not counted as cases</t>
  </si>
  <si>
    <t>280 UG</t>
  </si>
  <si>
    <t>40 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</si>
</sst>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/>
              <a:t>Overall: Case Distribution by Semester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89-480E-B838-AD31E96159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89-480E-B838-AD31E96159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89-480E-B838-AD31E9615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('2019-2020'!$J$12,'2019-2020'!$J$13,'2019-2020'!$J$14)</c:f>
              <c:strCache>
                <c:ptCount val="3"/>
                <c:pt idx="0">
                  <c:v>Summer 2019</c:v>
                </c:pt>
                <c:pt idx="1">
                  <c:v>Fall 2019</c:v>
                </c:pt>
                <c:pt idx="2">
                  <c:v>Winter 2020</c:v>
                </c:pt>
              </c:strCache>
            </c:strRef>
          </c:cat>
          <c:val>
            <c:numRef>
              <c:f>('2019-2020'!$L$12,'2019-2020'!$L$13,'2019-2020'!$L$14)</c:f>
              <c:numCache>
                <c:formatCode>General</c:formatCode>
                <c:ptCount val="3"/>
                <c:pt idx="0">
                  <c:v>88</c:v>
                </c:pt>
                <c:pt idx="1">
                  <c:v>102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89-480E-B838-AD31E961598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UG Case Distribution by Semester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58-47C2-9B22-9F8187FA35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58-47C2-9B22-9F8187FA35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58-47C2-9B22-9F8187FA35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('2019-2020'!$W$12,'2019-2020'!$W$13,'2019-2020'!$W$14)</c:f>
              <c:strCache>
                <c:ptCount val="3"/>
                <c:pt idx="0">
                  <c:v>Summer 2019</c:v>
                </c:pt>
                <c:pt idx="1">
                  <c:v>Fall 2019</c:v>
                </c:pt>
                <c:pt idx="2">
                  <c:v>Winter 2020</c:v>
                </c:pt>
              </c:strCache>
            </c:strRef>
          </c:cat>
          <c:val>
            <c:numRef>
              <c:f>('2019-2020'!$Y$12,'2019-2020'!$Y$13,'2019-2020'!$Y$14)</c:f>
              <c:numCache>
                <c:formatCode>General</c:formatCode>
                <c:ptCount val="3"/>
                <c:pt idx="0">
                  <c:v>82</c:v>
                </c:pt>
                <c:pt idx="1">
                  <c:v>86</c:v>
                </c:pt>
                <c:pt idx="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58-47C2-9B22-9F8187FA35C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/>
              <a:t>GSA Case Distribution by Semester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77-4127-987A-76F4D58D62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77-4127-987A-76F4D58D62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77-4127-987A-76F4D58D62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('2019-2020'!$AJ$12,'2019-2020'!$AJ$13,'2019-2020'!$AJ$14)</c:f>
              <c:strCache>
                <c:ptCount val="3"/>
                <c:pt idx="0">
                  <c:v>Summer 2019</c:v>
                </c:pt>
                <c:pt idx="1">
                  <c:v>Fall 2019</c:v>
                </c:pt>
                <c:pt idx="2">
                  <c:v>Winter 2020</c:v>
                </c:pt>
              </c:strCache>
            </c:strRef>
          </c:cat>
          <c:val>
            <c:numRef>
              <c:f>('2019-2020'!$AL$12,'2019-2020'!$AL$13,'2019-2020'!$AL$14)</c:f>
              <c:numCache>
                <c:formatCode>General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77-4127-987A-76F4D58D62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Overall: Case Distribution by Faculty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A3-489F-BCED-448C824927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A3-489F-BCED-448C824927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A3-489F-BCED-448C824927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1A3-489F-BCED-448C824927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1A3-489F-BCED-448C824927F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('2019-2020'!$J$30,'2019-2020'!$J$31,'2019-2020'!$J$32,'2019-2020'!$J$33,'2019-2020'!$J$34)</c:f>
              <c:strCache>
                <c:ptCount val="5"/>
                <c:pt idx="0">
                  <c:v>Arts &amp; Science</c:v>
                </c:pt>
                <c:pt idx="1">
                  <c:v>JMSB</c:v>
                </c:pt>
                <c:pt idx="2">
                  <c:v>Fine Arts</c:v>
                </c:pt>
                <c:pt idx="3">
                  <c:v>GCSECS</c:v>
                </c:pt>
                <c:pt idx="4">
                  <c:v>Independent</c:v>
                </c:pt>
              </c:strCache>
            </c:strRef>
          </c:cat>
          <c:val>
            <c:numRef>
              <c:f>('2019-2020'!$L$30,'2019-2020'!$L$31,'2019-2020'!$L$32,'2019-2020'!$L$33,'2019-2020'!$L$34)</c:f>
              <c:numCache>
                <c:formatCode>General</c:formatCode>
                <c:ptCount val="5"/>
                <c:pt idx="0">
                  <c:v>161</c:v>
                </c:pt>
                <c:pt idx="1">
                  <c:v>50</c:v>
                </c:pt>
                <c:pt idx="2">
                  <c:v>14</c:v>
                </c:pt>
                <c:pt idx="3">
                  <c:v>90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A3-489F-BCED-448C824927F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Overall: Case Distribution by Type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C9-4217-8DAA-1A443C7A554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C9-4217-8DAA-1A443C7A554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C9-4217-8DAA-1A443C7A554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9C9-4217-8DAA-1A443C7A554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9C9-4217-8DAA-1A443C7A554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9C9-4217-8DAA-1A443C7A55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('2019-2020'!$J$48,'2019-2020'!$J$49,'2019-2020'!$J$50,'2019-2020'!$J$51,'2019-2020'!$J$52,'2019-2020'!$J$53)</c:f>
              <c:strCache>
                <c:ptCount val="6"/>
                <c:pt idx="0">
                  <c:v>Academic Misconduct</c:v>
                </c:pt>
                <c:pt idx="1">
                  <c:v>Code of Rights and Responsibilities</c:v>
                </c:pt>
                <c:pt idx="2">
                  <c:v>Hearing</c:v>
                </c:pt>
                <c:pt idx="3">
                  <c:v>Student Request</c:v>
                </c:pt>
                <c:pt idx="4">
                  <c:v>Complaint</c:v>
                </c:pt>
                <c:pt idx="5">
                  <c:v>General Consutation</c:v>
                </c:pt>
              </c:strCache>
            </c:strRef>
          </c:cat>
          <c:val>
            <c:numRef>
              <c:f>('2019-2020'!$N$48,'2019-2020'!$N$49,'2019-2020'!$N$50,'2019-2020'!$N$51,'2019-2020'!$N$52,'2019-2020'!$N$53)</c:f>
              <c:numCache>
                <c:formatCode>General</c:formatCode>
                <c:ptCount val="6"/>
                <c:pt idx="0">
                  <c:v>73</c:v>
                </c:pt>
                <c:pt idx="1">
                  <c:v>15</c:v>
                </c:pt>
                <c:pt idx="2">
                  <c:v>13</c:v>
                </c:pt>
                <c:pt idx="3">
                  <c:v>94</c:v>
                </c:pt>
                <c:pt idx="4">
                  <c:v>41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C9-4217-8DAA-1A443C7A55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UG Case Dsitribution by Faculty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35-470D-8F10-E3328FDF22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35-470D-8F10-E3328FDF22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35-470D-8F10-E3328FDF22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35-470D-8F10-E3328FDF22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35-470D-8F10-E3328FDF22A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('2019-2020'!$W$30,'2019-2020'!$W$31,'2019-2020'!$W$32,'2019-2020'!$W$33,'2019-2020'!$W$34)</c:f>
              <c:strCache>
                <c:ptCount val="5"/>
                <c:pt idx="0">
                  <c:v>Arts &amp; Science</c:v>
                </c:pt>
                <c:pt idx="1">
                  <c:v>JMSB</c:v>
                </c:pt>
                <c:pt idx="2">
                  <c:v>Fine Arts</c:v>
                </c:pt>
                <c:pt idx="3">
                  <c:v>GCSECS</c:v>
                </c:pt>
                <c:pt idx="4">
                  <c:v>Independent</c:v>
                </c:pt>
              </c:strCache>
            </c:strRef>
          </c:cat>
          <c:val>
            <c:numRef>
              <c:f>('2019-2020'!$Y$30,'2019-2020'!$Y$31,'2019-2020'!$Y$32,'2019-2020'!$Y$33,'2019-2020'!$Y$34)</c:f>
              <c:numCache>
                <c:formatCode>General</c:formatCode>
                <c:ptCount val="5"/>
                <c:pt idx="0">
                  <c:v>156</c:v>
                </c:pt>
                <c:pt idx="1">
                  <c:v>48</c:v>
                </c:pt>
                <c:pt idx="2">
                  <c:v>13</c:v>
                </c:pt>
                <c:pt idx="3">
                  <c:v>58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35-470D-8F10-E3328FDF2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GSA Case Distribution by Faculty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3D5-42C4-87B7-E737C65A14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3D5-42C4-87B7-E737C65A14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3D5-42C4-87B7-E737C65A14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3D5-42C4-87B7-E737C65A14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('2019-2020'!$AJ$30,'2019-2020'!$AJ$31,'2019-2020'!$AJ$32,'2019-2020'!$AJ$33)</c:f>
              <c:strCache>
                <c:ptCount val="4"/>
                <c:pt idx="0">
                  <c:v>Arts &amp; Science</c:v>
                </c:pt>
                <c:pt idx="1">
                  <c:v>JMSB</c:v>
                </c:pt>
                <c:pt idx="2">
                  <c:v>Fine Arts</c:v>
                </c:pt>
                <c:pt idx="3">
                  <c:v>GCSECS</c:v>
                </c:pt>
              </c:strCache>
            </c:strRef>
          </c:cat>
          <c:val>
            <c:numRef>
              <c:f>('2019-2020'!$AL$30,'2019-2020'!$AL$31,'2019-2020'!$AL$32,'2019-2020'!$AL$33)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D5-42C4-87B7-E737C65A14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UG Case Distribution by Type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AE-49C9-BD71-FAD50397CE7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AE-49C9-BD71-FAD50397CE7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AE-49C9-BD71-FAD50397CE7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0AE-49C9-BD71-FAD50397CE7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0AE-49C9-BD71-FAD50397CE7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0AE-49C9-BD71-FAD50397CE7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('2019-2020'!$W$48,'2019-2020'!$W$49,'2019-2020'!$W$50,'2019-2020'!$W$51,'2019-2020'!$W$52,'2019-2020'!$W$53)</c:f>
              <c:strCache>
                <c:ptCount val="6"/>
                <c:pt idx="0">
                  <c:v>Academic Misconduct</c:v>
                </c:pt>
                <c:pt idx="1">
                  <c:v>Code of Rights and Responsibilities</c:v>
                </c:pt>
                <c:pt idx="2">
                  <c:v>Hearing</c:v>
                </c:pt>
                <c:pt idx="3">
                  <c:v>Student Request</c:v>
                </c:pt>
                <c:pt idx="4">
                  <c:v>Complaint</c:v>
                </c:pt>
                <c:pt idx="5">
                  <c:v>General Consutation</c:v>
                </c:pt>
              </c:strCache>
            </c:strRef>
          </c:cat>
          <c:val>
            <c:numRef>
              <c:f>('2019-2020'!$AA$48,'2019-2020'!$AA$49,'2019-2020'!$AA$50,'2019-2020'!$AA$51,'2019-2020'!$AA$52,'2019-2020'!$AA$53)</c:f>
              <c:numCache>
                <c:formatCode>General</c:formatCode>
                <c:ptCount val="6"/>
                <c:pt idx="0">
                  <c:v>66</c:v>
                </c:pt>
                <c:pt idx="1">
                  <c:v>10</c:v>
                </c:pt>
                <c:pt idx="2">
                  <c:v>9</c:v>
                </c:pt>
                <c:pt idx="3">
                  <c:v>89</c:v>
                </c:pt>
                <c:pt idx="4">
                  <c:v>32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AE-49C9-BD71-FAD50397CE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400"/>
              <a:t>GSA Case Distribution by Type 2019-2020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AD-4FD5-A4A7-4D7A972B378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AD-4FD5-A4A7-4D7A972B378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AD-4FD5-A4A7-4D7A972B378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AD-4FD5-A4A7-4D7A972B3789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AAD-4FD5-A4A7-4D7A972B3789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AAD-4FD5-A4A7-4D7A972B378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('2019-2020'!$AJ$48,'2019-2020'!$AJ$49,'2019-2020'!$AJ$50,'2019-2020'!$AJ$51,'2019-2020'!$AJ$52,'2019-2020'!$AJ$53)</c:f>
              <c:strCache>
                <c:ptCount val="6"/>
                <c:pt idx="0">
                  <c:v>Academic Misconduct</c:v>
                </c:pt>
                <c:pt idx="1">
                  <c:v>Code of Rights and Responsibilities</c:v>
                </c:pt>
                <c:pt idx="2">
                  <c:v>Hearing</c:v>
                </c:pt>
                <c:pt idx="3">
                  <c:v>Student Request</c:v>
                </c:pt>
                <c:pt idx="4">
                  <c:v>Complaint</c:v>
                </c:pt>
                <c:pt idx="5">
                  <c:v>General Consutation</c:v>
                </c:pt>
              </c:strCache>
            </c:strRef>
          </c:cat>
          <c:val>
            <c:numRef>
              <c:f>('2019-2020'!$AN$48,'2019-2020'!$AN$49,'2019-2020'!$AN$50,'2019-2020'!$AN$51,'2019-2020'!$AN$52,'2019-2020'!$AN$53)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AD-4FD5-A4A7-4D7A972B378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152400</xdr:rowOff>
    </xdr:from>
    <xdr:to>
      <xdr:col>8</xdr:col>
      <xdr:colOff>323850</xdr:colOff>
      <xdr:row>25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104775</xdr:colOff>
      <xdr:row>8</xdr:row>
      <xdr:rowOff>152400</xdr:rowOff>
    </xdr:from>
    <xdr:to>
      <xdr:col>21</xdr:col>
      <xdr:colOff>409575</xdr:colOff>
      <xdr:row>25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90487</xdr:colOff>
      <xdr:row>8</xdr:row>
      <xdr:rowOff>152400</xdr:rowOff>
    </xdr:from>
    <xdr:to>
      <xdr:col>34</xdr:col>
      <xdr:colOff>395287</xdr:colOff>
      <xdr:row>25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</xdr:colOff>
      <xdr:row>26</xdr:row>
      <xdr:rowOff>142875</xdr:rowOff>
    </xdr:from>
    <xdr:to>
      <xdr:col>8</xdr:col>
      <xdr:colOff>309562</xdr:colOff>
      <xdr:row>43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46</xdr:row>
      <xdr:rowOff>9524</xdr:rowOff>
    </xdr:from>
    <xdr:to>
      <xdr:col>8</xdr:col>
      <xdr:colOff>314325</xdr:colOff>
      <xdr:row>64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123825</xdr:colOff>
      <xdr:row>27</xdr:row>
      <xdr:rowOff>0</xdr:rowOff>
    </xdr:from>
    <xdr:to>
      <xdr:col>21</xdr:col>
      <xdr:colOff>428625</xdr:colOff>
      <xdr:row>43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104775</xdr:colOff>
      <xdr:row>27</xdr:row>
      <xdr:rowOff>0</xdr:rowOff>
    </xdr:from>
    <xdr:to>
      <xdr:col>34</xdr:col>
      <xdr:colOff>409575</xdr:colOff>
      <xdr:row>43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142875</xdr:colOff>
      <xdr:row>45</xdr:row>
      <xdr:rowOff>19049</xdr:rowOff>
    </xdr:from>
    <xdr:to>
      <xdr:col>21</xdr:col>
      <xdr:colOff>447675</xdr:colOff>
      <xdr:row>65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104775</xdr:colOff>
      <xdr:row>45</xdr:row>
      <xdr:rowOff>9524</xdr:rowOff>
    </xdr:from>
    <xdr:to>
      <xdr:col>34</xdr:col>
      <xdr:colOff>409575</xdr:colOff>
      <xdr:row>64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N54"/>
  <sheetViews>
    <sheetView tabSelected="1" topLeftCell="A27" workbookViewId="0">
      <selection activeCell="AA20" sqref="Z20:AA20"/>
    </sheetView>
  </sheetViews>
  <sheetFormatPr defaultRowHeight="12.75" x14ac:dyDescent="0.2"/>
  <sheetData>
    <row r="3" spans="2:38" ht="15" x14ac:dyDescent="0.25">
      <c r="D3" s="4" t="s">
        <v>15</v>
      </c>
      <c r="F3" s="6" t="s">
        <v>16</v>
      </c>
      <c r="H3" s="5" t="s">
        <v>17</v>
      </c>
      <c r="J3" s="7" t="s">
        <v>19</v>
      </c>
    </row>
    <row r="4" spans="2:38" ht="15" x14ac:dyDescent="0.25">
      <c r="B4" s="4" t="s">
        <v>18</v>
      </c>
      <c r="D4" s="4">
        <v>354</v>
      </c>
      <c r="F4" s="6">
        <v>34</v>
      </c>
      <c r="H4" s="4">
        <v>320</v>
      </c>
      <c r="J4" s="7" t="s">
        <v>20</v>
      </c>
    </row>
    <row r="5" spans="2:38" x14ac:dyDescent="0.2">
      <c r="J5" s="7" t="s">
        <v>21</v>
      </c>
    </row>
    <row r="12" spans="2:38" x14ac:dyDescent="0.2">
      <c r="J12" s="1" t="s">
        <v>0</v>
      </c>
      <c r="K12" s="1"/>
      <c r="L12" s="1">
        <v>88</v>
      </c>
      <c r="W12" s="1" t="s">
        <v>0</v>
      </c>
      <c r="X12" s="1"/>
      <c r="Y12" s="1">
        <v>82</v>
      </c>
      <c r="AJ12" s="1" t="s">
        <v>0</v>
      </c>
      <c r="AK12" s="1"/>
      <c r="AL12" s="1">
        <v>6</v>
      </c>
    </row>
    <row r="13" spans="2:38" x14ac:dyDescent="0.2">
      <c r="J13" s="1" t="s">
        <v>1</v>
      </c>
      <c r="K13" s="1"/>
      <c r="L13" s="1">
        <v>102</v>
      </c>
      <c r="W13" s="1" t="s">
        <v>1</v>
      </c>
      <c r="X13" s="1"/>
      <c r="Y13" s="1">
        <v>86</v>
      </c>
      <c r="AJ13" s="1" t="s">
        <v>1</v>
      </c>
      <c r="AK13" s="1"/>
      <c r="AL13" s="1">
        <v>16</v>
      </c>
    </row>
    <row r="14" spans="2:38" x14ac:dyDescent="0.2">
      <c r="J14" s="1" t="s">
        <v>2</v>
      </c>
      <c r="K14" s="1"/>
      <c r="L14" s="1">
        <v>130</v>
      </c>
      <c r="W14" s="1" t="s">
        <v>2</v>
      </c>
      <c r="X14" s="1"/>
      <c r="Y14" s="1">
        <v>112</v>
      </c>
      <c r="AJ14" s="1" t="s">
        <v>2</v>
      </c>
      <c r="AK14" s="1"/>
      <c r="AL14" s="1">
        <v>18</v>
      </c>
    </row>
    <row r="15" spans="2:38" x14ac:dyDescent="0.2">
      <c r="J15" s="2" t="s">
        <v>3</v>
      </c>
      <c r="K15" s="2"/>
      <c r="L15" s="2">
        <v>320</v>
      </c>
      <c r="W15" s="2" t="s">
        <v>3</v>
      </c>
      <c r="X15" s="2"/>
      <c r="Y15" s="2">
        <v>280</v>
      </c>
      <c r="AJ15" s="2" t="s">
        <v>3</v>
      </c>
      <c r="AK15" s="2"/>
      <c r="AL15" s="2">
        <v>40</v>
      </c>
    </row>
    <row r="18" spans="10:38" x14ac:dyDescent="0.2">
      <c r="J18" s="1" t="s">
        <v>22</v>
      </c>
    </row>
    <row r="19" spans="10:38" x14ac:dyDescent="0.2">
      <c r="J19" s="1" t="s">
        <v>23</v>
      </c>
    </row>
    <row r="30" spans="10:38" x14ac:dyDescent="0.2">
      <c r="J30" s="1" t="s">
        <v>4</v>
      </c>
      <c r="K30" s="1"/>
      <c r="L30" s="1">
        <v>161</v>
      </c>
      <c r="W30" s="1" t="s">
        <v>4</v>
      </c>
      <c r="X30" s="1"/>
      <c r="Y30" s="1">
        <v>156</v>
      </c>
      <c r="AJ30" s="1" t="s">
        <v>4</v>
      </c>
      <c r="AK30" s="1"/>
      <c r="AL30" s="1">
        <v>5</v>
      </c>
    </row>
    <row r="31" spans="10:38" x14ac:dyDescent="0.2">
      <c r="J31" s="1" t="s">
        <v>5</v>
      </c>
      <c r="K31" s="1"/>
      <c r="L31" s="1">
        <v>50</v>
      </c>
      <c r="W31" s="1" t="s">
        <v>5</v>
      </c>
      <c r="X31" s="1"/>
      <c r="Y31" s="1">
        <v>48</v>
      </c>
      <c r="AJ31" s="1" t="s">
        <v>5</v>
      </c>
      <c r="AK31" s="1"/>
      <c r="AL31" s="1">
        <v>2</v>
      </c>
    </row>
    <row r="32" spans="10:38" x14ac:dyDescent="0.2">
      <c r="J32" s="1" t="s">
        <v>6</v>
      </c>
      <c r="K32" s="1"/>
      <c r="L32" s="1">
        <v>14</v>
      </c>
      <c r="W32" s="1" t="s">
        <v>6</v>
      </c>
      <c r="X32" s="1"/>
      <c r="Y32" s="1">
        <v>13</v>
      </c>
      <c r="AJ32" s="1" t="s">
        <v>6</v>
      </c>
      <c r="AK32" s="1"/>
      <c r="AL32" s="1">
        <v>1</v>
      </c>
    </row>
    <row r="33" spans="10:40" x14ac:dyDescent="0.2">
      <c r="J33" s="1" t="s">
        <v>7</v>
      </c>
      <c r="K33" s="1"/>
      <c r="L33" s="1">
        <v>90</v>
      </c>
      <c r="W33" s="1" t="s">
        <v>7</v>
      </c>
      <c r="X33" s="1"/>
      <c r="Y33" s="1">
        <v>58</v>
      </c>
      <c r="AJ33" s="1" t="s">
        <v>7</v>
      </c>
      <c r="AK33" s="1"/>
      <c r="AL33" s="1">
        <v>32</v>
      </c>
    </row>
    <row r="34" spans="10:40" x14ac:dyDescent="0.2">
      <c r="J34" s="1" t="s">
        <v>8</v>
      </c>
      <c r="K34" s="1"/>
      <c r="L34" s="1">
        <v>5</v>
      </c>
      <c r="W34" s="1" t="s">
        <v>8</v>
      </c>
      <c r="X34" s="1"/>
      <c r="Y34" s="1">
        <v>5</v>
      </c>
      <c r="AJ34" s="1" t="s">
        <v>8</v>
      </c>
      <c r="AK34" s="1"/>
      <c r="AL34" s="1">
        <v>0</v>
      </c>
    </row>
    <row r="35" spans="10:40" x14ac:dyDescent="0.2">
      <c r="J35" s="2" t="s">
        <v>3</v>
      </c>
      <c r="K35" s="3"/>
      <c r="L35" s="2">
        <v>320</v>
      </c>
      <c r="W35" s="2" t="s">
        <v>3</v>
      </c>
      <c r="X35" s="3"/>
      <c r="Y35" s="2">
        <v>280</v>
      </c>
      <c r="AJ35" s="2" t="s">
        <v>3</v>
      </c>
      <c r="AK35" s="3"/>
      <c r="AL35" s="2">
        <v>40</v>
      </c>
    </row>
    <row r="48" spans="10:40" x14ac:dyDescent="0.2">
      <c r="J48" s="1" t="s">
        <v>9</v>
      </c>
      <c r="K48" s="1"/>
      <c r="L48" s="1"/>
      <c r="M48" s="1"/>
      <c r="N48" s="1">
        <v>73</v>
      </c>
      <c r="W48" s="1" t="s">
        <v>9</v>
      </c>
      <c r="X48" s="1"/>
      <c r="Y48" s="1"/>
      <c r="Z48" s="1"/>
      <c r="AA48" s="1">
        <v>66</v>
      </c>
      <c r="AJ48" s="1" t="s">
        <v>9</v>
      </c>
      <c r="AK48" s="1"/>
      <c r="AL48" s="1"/>
      <c r="AM48" s="1"/>
      <c r="AN48" s="1">
        <v>7</v>
      </c>
    </row>
    <row r="49" spans="10:40" x14ac:dyDescent="0.2">
      <c r="J49" s="1" t="s">
        <v>10</v>
      </c>
      <c r="K49" s="1"/>
      <c r="L49" s="1"/>
      <c r="M49" s="1"/>
      <c r="N49" s="1">
        <v>15</v>
      </c>
      <c r="W49" s="1" t="s">
        <v>10</v>
      </c>
      <c r="X49" s="1"/>
      <c r="Y49" s="1"/>
      <c r="Z49" s="1"/>
      <c r="AA49" s="1">
        <v>10</v>
      </c>
      <c r="AJ49" s="1" t="s">
        <v>10</v>
      </c>
      <c r="AK49" s="1"/>
      <c r="AL49" s="1"/>
      <c r="AM49" s="1"/>
      <c r="AN49" s="1">
        <v>5</v>
      </c>
    </row>
    <row r="50" spans="10:40" x14ac:dyDescent="0.2">
      <c r="J50" s="1" t="s">
        <v>11</v>
      </c>
      <c r="K50" s="1"/>
      <c r="L50" s="1"/>
      <c r="M50" s="1"/>
      <c r="N50" s="1">
        <v>13</v>
      </c>
      <c r="W50" s="1" t="s">
        <v>11</v>
      </c>
      <c r="X50" s="1"/>
      <c r="Y50" s="1"/>
      <c r="Z50" s="1"/>
      <c r="AA50" s="1">
        <v>9</v>
      </c>
      <c r="AJ50" s="1" t="s">
        <v>11</v>
      </c>
      <c r="AK50" s="1"/>
      <c r="AL50" s="1"/>
      <c r="AM50" s="1"/>
      <c r="AN50" s="1">
        <v>4</v>
      </c>
    </row>
    <row r="51" spans="10:40" x14ac:dyDescent="0.2">
      <c r="J51" s="1" t="s">
        <v>12</v>
      </c>
      <c r="K51" s="1"/>
      <c r="L51" s="1"/>
      <c r="M51" s="1"/>
      <c r="N51" s="1">
        <v>94</v>
      </c>
      <c r="W51" s="1" t="s">
        <v>12</v>
      </c>
      <c r="X51" s="1"/>
      <c r="Y51" s="1"/>
      <c r="Z51" s="1"/>
      <c r="AA51" s="1">
        <v>89</v>
      </c>
      <c r="AJ51" s="1" t="s">
        <v>12</v>
      </c>
      <c r="AK51" s="1"/>
      <c r="AL51" s="1"/>
      <c r="AM51" s="1"/>
      <c r="AN51" s="1">
        <v>5</v>
      </c>
    </row>
    <row r="52" spans="10:40" x14ac:dyDescent="0.2">
      <c r="J52" s="1" t="s">
        <v>13</v>
      </c>
      <c r="K52" s="1"/>
      <c r="L52" s="1"/>
      <c r="M52" s="1"/>
      <c r="N52" s="1">
        <v>41</v>
      </c>
      <c r="W52" s="1" t="s">
        <v>13</v>
      </c>
      <c r="X52" s="1"/>
      <c r="Y52" s="1"/>
      <c r="Z52" s="1"/>
      <c r="AA52" s="1">
        <v>32</v>
      </c>
      <c r="AJ52" s="1" t="s">
        <v>13</v>
      </c>
      <c r="AK52" s="1"/>
      <c r="AL52" s="1"/>
      <c r="AM52" s="1"/>
      <c r="AN52" s="1">
        <v>9</v>
      </c>
    </row>
    <row r="53" spans="10:40" x14ac:dyDescent="0.2">
      <c r="J53" s="1" t="s">
        <v>14</v>
      </c>
      <c r="K53" s="1"/>
      <c r="L53" s="1"/>
      <c r="M53" s="1"/>
      <c r="N53" s="1">
        <v>84</v>
      </c>
      <c r="W53" s="1" t="s">
        <v>14</v>
      </c>
      <c r="X53" s="1"/>
      <c r="Y53" s="1"/>
      <c r="Z53" s="1"/>
      <c r="AA53" s="1">
        <v>74</v>
      </c>
      <c r="AJ53" s="1" t="s">
        <v>14</v>
      </c>
      <c r="AK53" s="1"/>
      <c r="AL53" s="1"/>
      <c r="AM53" s="1"/>
      <c r="AN53" s="1">
        <v>10</v>
      </c>
    </row>
    <row r="54" spans="10:40" x14ac:dyDescent="0.2">
      <c r="J54" s="2" t="s">
        <v>3</v>
      </c>
      <c r="K54" s="2"/>
      <c r="L54" s="2"/>
      <c r="M54" s="2"/>
      <c r="N54" s="2">
        <f>SUM(N48:N53)</f>
        <v>320</v>
      </c>
      <c r="W54" s="2" t="s">
        <v>3</v>
      </c>
      <c r="X54" s="2"/>
      <c r="Y54" s="2"/>
      <c r="Z54" s="2"/>
      <c r="AA54" s="2">
        <f>SUM(AA48:AA53)</f>
        <v>280</v>
      </c>
      <c r="AJ54" s="2" t="s">
        <v>3</v>
      </c>
      <c r="AK54" s="2"/>
      <c r="AL54" s="2"/>
      <c r="AM54" s="2"/>
      <c r="AN54" s="2">
        <f>SUM(AN48:AN53)</f>
        <v>40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8b610d-ddab-46cf-add5-52285dc27f6f">7ZQK52KFWYKN-479802630-9659</_dlc_DocId>
    <_dlc_DocIdUrl xmlns="228b610d-ddab-46cf-add5-52285dc27f6f">
      <Url>https://csuconcordia.sharepoint.com/teams/Advocacy Coord/_layouts/15/DocIdRedir.aspx?ID=7ZQK52KFWYKN-479802630-9659</Url>
      <Description>7ZQK52KFWYKN-479802630-9659</Description>
    </_dlc_DocIdUrl>
    <lcf76f155ced4ddcb4097134ff3c332f xmlns="7c49e736-1bea-4e07-a71a-6e59d519ce0e">
      <Terms xmlns="http://schemas.microsoft.com/office/infopath/2007/PartnerControls"/>
    </lcf76f155ced4ddcb4097134ff3c332f>
    <TaxCatchAll xmlns="228b610d-ddab-46cf-add5-52285dc27f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94ED072BDC4182542FF839E25616" ma:contentTypeVersion="17" ma:contentTypeDescription="Create a new document." ma:contentTypeScope="" ma:versionID="9cc6b1f4c321b0b69eeba87603f11fe0">
  <xsd:schema xmlns:xsd="http://www.w3.org/2001/XMLSchema" xmlns:xs="http://www.w3.org/2001/XMLSchema" xmlns:p="http://schemas.microsoft.com/office/2006/metadata/properties" xmlns:ns2="228b610d-ddab-46cf-add5-52285dc27f6f" xmlns:ns3="7c49e736-1bea-4e07-a71a-6e59d519ce0e" targetNamespace="http://schemas.microsoft.com/office/2006/metadata/properties" ma:root="true" ma:fieldsID="fd0e2876199de232b486e695a6b29de6" ns2:_="" ns3:_="">
    <xsd:import namespace="228b610d-ddab-46cf-add5-52285dc27f6f"/>
    <xsd:import namespace="7c49e736-1bea-4e07-a71a-6e59d519c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b610d-ddab-46cf-add5-52285dc27f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0ac4f22-4898-4be3-9efa-85f4e5737f7e}" ma:internalName="TaxCatchAll" ma:showField="CatchAllData" ma:web="228b610d-ddab-46cf-add5-52285dc27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9e736-1bea-4e07-a71a-6e59d519c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9d15a46-abdf-480f-b102-c982bfc4e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3282E-DF26-4997-83E5-8864784FEC4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49e736-1bea-4e07-a71a-6e59d519ce0e"/>
    <ds:schemaRef ds:uri="228b610d-ddab-46cf-add5-52285dc27f6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6133BD-9757-48E3-AB8E-69B33A5D4E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FB4482-65A5-4C41-95B5-F8DE000256D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ECDC585-2C67-488F-BDDD-274F175C74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Stone</dc:creator>
  <cp:lastModifiedBy>Sophie Stone</cp:lastModifiedBy>
  <dcterms:created xsi:type="dcterms:W3CDTF">2021-08-21T04:05:04Z</dcterms:created>
  <dcterms:modified xsi:type="dcterms:W3CDTF">2024-10-29T03:39:09Z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0x01010046AC94ED072BDC4182542FF839E25616</vt:lpwstr>
  </property>
  <property fmtid="{D5CDD505-2E9C-101B-9397-08002B2CF9AE}" pid="3" name="_dlc_DocIdItemGuid">
    <vt:lpwstr>97100c85-ec96-4591-8687-fae9d2099ab6</vt:lpwstr>
  </property>
  <property fmtid="{D5CDD505-2E9C-101B-9397-08002B2CF9AE}" pid="4" name="MediaServiceImageTags">
    <vt:lpwstr/>
  </property>
</Properties>
</file>